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<sst xmlns="http://schemas.openxmlformats.org/spreadsheetml/2006/main" count="4" uniqueCount="4">
  <si>
    <t xml:space="preserve">Отчетная дата</t>
  </si>
  <si>
    <t xml:space="preserve">Кол-во самозанятых граждан, чел.</t>
  </si>
  <si>
    <t xml:space="preserve">Разница относительно прошлого периода, чел.</t>
  </si>
  <si>
    <t xml:space="preserve">Разница относительно прошлого периода, %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</si>
</sst>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#,##0"/>
    <numFmt numFmtId="167" formatCode="0.00%"/>
  </numFmts>
  <fonts count="6">
    <font>
      <sz val="11"/>
      <color theme="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0"/>
      <charset val="1"/>
    </font>
    <font>
      <b val="true"/>
      <sz val="11"/>
      <color theme="1"/>
      <name val="Times New Roman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5" fontId="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2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4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Arial" pitchFamily="0" charset="1"/>
        <a:cs typeface="Arial" pitchFamily="0" charset="1"/>
      </a:majorFont>
      <a:minorFont>
        <a:latin typeface="Calibri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0" t="0" r="0" b="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0" t="0" r="0" b="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E26"/>
  <sheetViews>
    <sheetView showFormulas="false" showGridLines="true" showRowColHeaders="true" showZeros="true" rightToLeft="false" tabSelected="true" showOutlineSymbols="true" defaultGridColor="true" view="normal" topLeftCell="A13" colorId="64" zoomScale="130" zoomScaleNormal="130" zoomScalePageLayoutView="100" workbookViewId="0">
      <selection pane="topLeft" activeCell="H26" activeCellId="0" sqref="H26"/>
    </sheetView>
  </sheetViews>
  <sheetFormatPr defaultColWidth="9.1484375" defaultRowHeight="14.25" zeroHeight="false" outlineLevelRow="0" outlineLevelCol="0"/>
  <cols>
    <col collapsed="false" customWidth="true" hidden="false" outlineLevel="0" max="1" min="1" style="1" width="13.71"/>
    <col collapsed="false" customWidth="true" hidden="false" outlineLevel="0" max="2" min="2" style="1" width="21.14"/>
    <col collapsed="false" customWidth="true" hidden="false" outlineLevel="0" max="3" min="3" style="1" width="19.42"/>
    <col collapsed="false" customWidth="true" hidden="false" outlineLevel="0" max="4" min="4" style="1" width="22"/>
    <col collapsed="false" customWidth="false" hidden="false" outlineLevel="0" max="16384" min="5" style="1" width="9.14"/>
  </cols>
  <sheetData>
    <row r="2" customFormat="false" ht="49.5" hidden="false" customHeight="true" outlineLevel="0" collapsed="false">
      <c r="A2" s="2" t="s">
        <v>0</v>
      </c>
      <c r="B2" s="2" t="s">
        <v>1</v>
      </c>
      <c r="C2" s="2" t="s">
        <v>2</v>
      </c>
      <c r="D2" s="2" t="s">
        <v>3</v>
      </c>
    </row>
    <row r="3" customFormat="false" ht="17.75" hidden="false" customHeight="true" outlineLevel="0" collapsed="false">
      <c r="A3" s="3" t="n">
        <v>43831</v>
      </c>
      <c r="B3" s="4" t="n">
        <v>0</v>
      </c>
      <c r="C3" s="4"/>
      <c r="D3" s="5"/>
    </row>
    <row r="4" customFormat="false" ht="21.2" hidden="false" customHeight="true" outlineLevel="0" collapsed="false">
      <c r="A4" s="3" t="n">
        <v>43922</v>
      </c>
      <c r="B4" s="6" t="n">
        <v>3450</v>
      </c>
      <c r="C4" s="4" t="n">
        <f aca="false">B4-B3</f>
        <v>3450</v>
      </c>
      <c r="D4" s="5"/>
    </row>
    <row r="5" customFormat="false" ht="17.2" hidden="false" customHeight="true" outlineLevel="0" collapsed="false">
      <c r="A5" s="3" t="n">
        <v>44013</v>
      </c>
      <c r="B5" s="6" t="n">
        <v>6623</v>
      </c>
      <c r="C5" s="4" t="n">
        <f aca="false">B5-B4</f>
        <v>3173</v>
      </c>
      <c r="D5" s="5" t="n">
        <f aca="false">B5/B4-100%</f>
        <v>0.919710144927536</v>
      </c>
      <c r="E5" s="7"/>
    </row>
    <row r="6" customFormat="false" ht="21.8" hidden="false" customHeight="true" outlineLevel="0" collapsed="false">
      <c r="A6" s="3" t="n">
        <v>44105</v>
      </c>
      <c r="B6" s="6" t="n">
        <v>10009</v>
      </c>
      <c r="C6" s="4" t="n">
        <f aca="false">B6-B5</f>
        <v>3386</v>
      </c>
      <c r="D6" s="5" t="n">
        <f aca="false">B6/B5-100%</f>
        <v>0.511248678846444</v>
      </c>
      <c r="E6" s="7"/>
    </row>
    <row r="7" s="13" customFormat="true" ht="17.2" hidden="false" customHeight="true" outlineLevel="0" collapsed="false">
      <c r="A7" s="8" t="n">
        <v>44197</v>
      </c>
      <c r="B7" s="9" t="n">
        <v>13806</v>
      </c>
      <c r="C7" s="10" t="n">
        <f aca="false">B7-B6</f>
        <v>3797</v>
      </c>
      <c r="D7" s="11" t="n">
        <f aca="false">B7/B6-100%</f>
        <v>0.379358577280448</v>
      </c>
      <c r="E7" s="12"/>
    </row>
    <row r="8" s="13" customFormat="true" ht="21.2" hidden="false" customHeight="true" outlineLevel="0" collapsed="false">
      <c r="A8" s="8" t="n">
        <v>44287</v>
      </c>
      <c r="B8" s="9" t="n">
        <v>18529</v>
      </c>
      <c r="C8" s="10" t="n">
        <f aca="false">B8-B7</f>
        <v>4723</v>
      </c>
      <c r="D8" s="11" t="n">
        <f aca="false">B8/B7-100%</f>
        <v>0.342097638707808</v>
      </c>
      <c r="E8" s="12"/>
    </row>
    <row r="9" s="13" customFormat="true" ht="21.8" hidden="false" customHeight="true" outlineLevel="0" collapsed="false">
      <c r="A9" s="8" t="n">
        <v>44378</v>
      </c>
      <c r="B9" s="9" t="n">
        <v>23003</v>
      </c>
      <c r="C9" s="10" t="n">
        <f aca="false">B9-B8</f>
        <v>4474</v>
      </c>
      <c r="D9" s="11" t="n">
        <f aca="false">B9/B8-100%</f>
        <v>0.241459334016946</v>
      </c>
      <c r="E9" s="12"/>
    </row>
    <row r="10" s="13" customFormat="true" ht="23.5" hidden="false" customHeight="true" outlineLevel="0" collapsed="false">
      <c r="A10" s="8" t="n">
        <v>44470</v>
      </c>
      <c r="B10" s="9" t="n">
        <v>28641</v>
      </c>
      <c r="C10" s="10" t="n">
        <f aca="false">B10-B9</f>
        <v>5638</v>
      </c>
      <c r="D10" s="11" t="n">
        <f aca="false">B10/B9-100%</f>
        <v>0.245098465417554</v>
      </c>
      <c r="E10" s="12"/>
    </row>
    <row r="11" s="13" customFormat="true" ht="21.2" hidden="false" customHeight="true" outlineLevel="0" collapsed="false">
      <c r="A11" s="8" t="n">
        <v>44562</v>
      </c>
      <c r="B11" s="9" t="n">
        <v>33828</v>
      </c>
      <c r="C11" s="10" t="n">
        <f aca="false">B11-B10</f>
        <v>5187</v>
      </c>
      <c r="D11" s="11" t="n">
        <f aca="false">B11/B10-100%</f>
        <v>0.181104011731434</v>
      </c>
      <c r="E11" s="12"/>
    </row>
    <row r="12" s="13" customFormat="true" ht="18.9" hidden="false" customHeight="true" outlineLevel="0" collapsed="false">
      <c r="A12" s="8" t="n">
        <v>44652</v>
      </c>
      <c r="B12" s="9" t="n">
        <v>39258</v>
      </c>
      <c r="C12" s="10" t="n">
        <f aca="false">B12-B11</f>
        <v>5430</v>
      </c>
      <c r="D12" s="11" t="n">
        <f aca="false">B12/B11-100%</f>
        <v>0.160517914153955</v>
      </c>
      <c r="E12" s="12"/>
    </row>
    <row r="13" s="13" customFormat="true" ht="18.35" hidden="false" customHeight="true" outlineLevel="0" collapsed="false">
      <c r="A13" s="8" t="n">
        <v>44743</v>
      </c>
      <c r="B13" s="9" t="n">
        <v>44010</v>
      </c>
      <c r="C13" s="10" t="n">
        <f aca="false">B13-B12</f>
        <v>4752</v>
      </c>
      <c r="D13" s="11" t="n">
        <f aca="false">B13/B12-100%</f>
        <v>0.121045392022008</v>
      </c>
      <c r="E13" s="12"/>
    </row>
    <row r="14" s="13" customFormat="true" ht="20.05" hidden="false" customHeight="true" outlineLevel="0" collapsed="false">
      <c r="A14" s="8" t="n">
        <v>44835</v>
      </c>
      <c r="B14" s="9" t="n">
        <v>48868</v>
      </c>
      <c r="C14" s="10" t="n">
        <f aca="false">B14-B13</f>
        <v>4858</v>
      </c>
      <c r="D14" s="11" t="n">
        <f aca="false">B14/B13-100%</f>
        <v>0.110384003635537</v>
      </c>
    </row>
    <row r="15" s="13" customFormat="true" ht="17.75" hidden="false" customHeight="true" outlineLevel="0" collapsed="false">
      <c r="A15" s="8" t="n">
        <v>44927</v>
      </c>
      <c r="B15" s="9" t="n">
        <v>53795</v>
      </c>
      <c r="C15" s="10" t="n">
        <f aca="false">B15-B14</f>
        <v>4927</v>
      </c>
      <c r="D15" s="11" t="n">
        <f aca="false">B15/B14-100%</f>
        <v>0.100822624212163</v>
      </c>
    </row>
    <row r="16" s="13" customFormat="true" ht="20.65" hidden="false" customHeight="true" outlineLevel="0" collapsed="false">
      <c r="A16" s="8" t="n">
        <v>45017</v>
      </c>
      <c r="B16" s="9" t="n">
        <v>56395</v>
      </c>
      <c r="C16" s="10" t="n">
        <f aca="false">B16-B15</f>
        <v>2600</v>
      </c>
      <c r="D16" s="11" t="n">
        <f aca="false">B16/B15-100%</f>
        <v>0.0483316293335812</v>
      </c>
    </row>
    <row r="17" s="13" customFormat="true" ht="25.25" hidden="false" customHeight="true" outlineLevel="0" collapsed="false">
      <c r="A17" s="8" t="n">
        <v>45108</v>
      </c>
      <c r="B17" s="9" t="n">
        <v>61794</v>
      </c>
      <c r="C17" s="10" t="n">
        <f aca="false">B17-B16</f>
        <v>5399</v>
      </c>
      <c r="D17" s="11" t="n">
        <f aca="false">B17/B16-100%</f>
        <v>0.0957354375387889</v>
      </c>
    </row>
    <row r="18" s="13" customFormat="true" ht="20.65" hidden="false" customHeight="true" outlineLevel="0" collapsed="false">
      <c r="A18" s="8" t="n">
        <v>45200</v>
      </c>
      <c r="B18" s="9" t="n">
        <v>66682</v>
      </c>
      <c r="C18" s="10" t="n">
        <f aca="false">B18-B17</f>
        <v>4888</v>
      </c>
      <c r="D18" s="11" t="n">
        <f aca="false">B18/B17-100%</f>
        <v>0.079101530892967</v>
      </c>
    </row>
    <row r="19" s="13" customFormat="true" ht="29.85" hidden="false" customHeight="true" outlineLevel="0" collapsed="false">
      <c r="A19" s="8" t="n">
        <v>45292</v>
      </c>
      <c r="B19" s="9" t="n">
        <v>72092</v>
      </c>
      <c r="C19" s="10" t="n">
        <f aca="false">B19-B18</f>
        <v>5410</v>
      </c>
      <c r="D19" s="11" t="n">
        <f aca="false">B19/B18-100%</f>
        <v>0.0811313397918478</v>
      </c>
    </row>
    <row r="20" s="13" customFormat="true" ht="17.2" hidden="false" customHeight="true" outlineLevel="0" collapsed="false">
      <c r="A20" s="8" t="n">
        <v>45383</v>
      </c>
      <c r="B20" s="9" t="n">
        <v>77488</v>
      </c>
      <c r="C20" s="10" t="n">
        <f aca="false">B20-B19</f>
        <v>5396</v>
      </c>
      <c r="D20" s="11" t="n">
        <f aca="false">B20/B19-100%</f>
        <v>0.0748488043056095</v>
      </c>
    </row>
    <row r="21" customFormat="false" ht="18.9" hidden="false" customHeight="true" outlineLevel="0" collapsed="false">
      <c r="A21" s="8" t="n">
        <v>45444</v>
      </c>
      <c r="B21" s="9" t="n">
        <v>73080</v>
      </c>
      <c r="C21" s="10" t="n">
        <f aca="false">B21-B20</f>
        <v>-4408</v>
      </c>
      <c r="D21" s="11" t="n">
        <f aca="false">B21/B20-100%</f>
        <v>-0.0568862275449101</v>
      </c>
    </row>
    <row r="22" customFormat="false" ht="22.95" hidden="false" customHeight="true" outlineLevel="0" collapsed="false">
      <c r="A22" s="8" t="n">
        <v>45536</v>
      </c>
      <c r="B22" s="9" t="n">
        <v>90523</v>
      </c>
      <c r="C22" s="10" t="n">
        <f aca="false">B22-B21</f>
        <v>17443</v>
      </c>
      <c r="D22" s="11" t="n">
        <f aca="false">B22/B21-100%</f>
        <v>0.23868363437329</v>
      </c>
    </row>
    <row r="23" customFormat="false" ht="24.65" hidden="false" customHeight="true" outlineLevel="0" collapsed="false">
      <c r="A23" s="3" t="n">
        <v>45658</v>
      </c>
      <c r="B23" s="6" t="n">
        <v>98664</v>
      </c>
      <c r="C23" s="4" t="n">
        <v>8141</v>
      </c>
      <c r="D23" s="11" t="n">
        <f aca="false">B23/B22-100%</f>
        <v>0.0899329452183424</v>
      </c>
    </row>
    <row r="24" customFormat="false" ht="22.35" hidden="false" customHeight="true" outlineLevel="0" collapsed="false">
      <c r="A24" s="3" t="n">
        <v>45748</v>
      </c>
      <c r="B24" s="6" t="n">
        <v>103086</v>
      </c>
      <c r="C24" s="4" t="n">
        <f aca="false">B24-B23</f>
        <v>4422</v>
      </c>
      <c r="D24" s="11" t="n">
        <f aca="false">B24/B23-100%</f>
        <v>0.0448187788859158</v>
      </c>
    </row>
    <row r="25" customFormat="false" ht="18.9" hidden="false" customHeight="true" outlineLevel="0" collapsed="false">
      <c r="A25" s="3" t="n">
        <v>45839</v>
      </c>
      <c r="B25" s="6" t="n">
        <v>112105</v>
      </c>
      <c r="C25" s="4" t="n">
        <f aca="false">B25-B24</f>
        <v>9019</v>
      </c>
      <c r="D25" s="11" t="n">
        <f aca="false">B25/B24-100%</f>
        <v>0.0874900568457404</v>
      </c>
    </row>
    <row r="26" customFormat="false" ht="14.25" hidden="false" customHeight="false" outlineLevel="0" collapsed="false">
      <c r="A26" s="14" t="n">
        <v>45931</v>
      </c>
      <c r="B26" s="6" t="n">
        <v>120567</v>
      </c>
      <c r="C26" s="4" t="n">
        <f aca="false">B26-B25</f>
        <v>8462</v>
      </c>
      <c r="D26" s="15" t="n">
        <v>0.0755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>Иванова Татьяна Николаевна</dc:creator>
  <dc:description/>
  <dc:language>ru-RU</dc:language>
  <cp:lastModifiedBy/>
  <dcterms:modified xsi:type="dcterms:W3CDTF">2025-11-25T09:58:03Z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